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240" activeTab="0"/>
  </bookViews>
  <sheets>
    <sheet name="4600000565" sheetId="1" r:id="rId1"/>
  </sheets>
  <definedNames/>
  <calcPr fullCalcOnLoad="1"/>
</workbook>
</file>

<file path=xl/sharedStrings.xml><?xml version="1.0" encoding="utf-8"?>
<sst xmlns="http://schemas.openxmlformats.org/spreadsheetml/2006/main" count="141" uniqueCount="92">
  <si>
    <t>KŠD Šťovíček</t>
  </si>
  <si>
    <t>Text</t>
  </si>
  <si>
    <t>Suma</t>
  </si>
  <si>
    <t>Mena</t>
  </si>
  <si>
    <t>Dátum vyrovnania</t>
  </si>
  <si>
    <t>EUR</t>
  </si>
  <si>
    <t>Rowan Legal</t>
  </si>
  <si>
    <t>Č. faktúry</t>
  </si>
  <si>
    <t>2201100098</t>
  </si>
  <si>
    <t>2201100109</t>
  </si>
  <si>
    <t>2201100120</t>
  </si>
  <si>
    <t>2201100131</t>
  </si>
  <si>
    <t>291001</t>
  </si>
  <si>
    <t>291002</t>
  </si>
  <si>
    <t>291003</t>
  </si>
  <si>
    <t>291004</t>
  </si>
  <si>
    <t>291005</t>
  </si>
  <si>
    <t>291006</t>
  </si>
  <si>
    <t>291007</t>
  </si>
  <si>
    <t>291008</t>
  </si>
  <si>
    <t>291009</t>
  </si>
  <si>
    <t>291010</t>
  </si>
  <si>
    <t>291011</t>
  </si>
  <si>
    <t>2101001</t>
  </si>
  <si>
    <t>2101002</t>
  </si>
  <si>
    <t>2101003</t>
  </si>
  <si>
    <t>2101004</t>
  </si>
  <si>
    <t>210001</t>
  </si>
  <si>
    <t>2101006</t>
  </si>
  <si>
    <t>2101007</t>
  </si>
  <si>
    <t>210008</t>
  </si>
  <si>
    <t>2101009</t>
  </si>
  <si>
    <t>2101010</t>
  </si>
  <si>
    <t>2101011</t>
  </si>
  <si>
    <t>2101012</t>
  </si>
  <si>
    <t>2101013</t>
  </si>
  <si>
    <t>2111001</t>
  </si>
  <si>
    <t>2111002</t>
  </si>
  <si>
    <t>2111003</t>
  </si>
  <si>
    <t>2111004</t>
  </si>
  <si>
    <t>2111005</t>
  </si>
  <si>
    <t>2111006</t>
  </si>
  <si>
    <t>2111007</t>
  </si>
  <si>
    <t>2111008</t>
  </si>
  <si>
    <t>Číslo faktúry</t>
  </si>
  <si>
    <t>Spolu</t>
  </si>
  <si>
    <t>KPMG</t>
  </si>
  <si>
    <t>Prof. Gerlinger</t>
  </si>
  <si>
    <t xml:space="preserve">Deloitte </t>
  </si>
  <si>
    <t>Odmena subdodávateľa</t>
  </si>
  <si>
    <t>Vecné náklady</t>
  </si>
  <si>
    <t>V rámci vyššie uvedených faktúr sú zahrnuté aj náklady na požadovaných subdodávateľov služieb a to nasledovne:</t>
  </si>
  <si>
    <t>Prehľad uhradených faktúr zmluvy č. 4600000565 k 15.03.2012 a doplňujúce informácie</t>
  </si>
  <si>
    <t>Všetky vyššie uvedené sumy sú vrátane DPH.</t>
  </si>
  <si>
    <t>Náklady na požadovaných subdodávateľov nie sú MFSR platené priamo, ale prostredníctvom zástupcov SR v arbitráži.</t>
  </si>
  <si>
    <t>**Rowan Legal-12/11-arb.Eureko</t>
  </si>
  <si>
    <t>**Rowan-Eureko-11/2011</t>
  </si>
  <si>
    <t>**Rowan Legal-10/11-arb.Eureko</t>
  </si>
  <si>
    <t>**Rowan Legal.-EUREKO-9/2011</t>
  </si>
  <si>
    <t>**Rowan Legal-8/11-arb.Eureko</t>
  </si>
  <si>
    <t>**KŠD Šťovíček-7/11-arb.Eureko</t>
  </si>
  <si>
    <t>**KŠD Šťovíček- 7/11-arb.Eureko</t>
  </si>
  <si>
    <t>**KŠD Šťovíček-6/11-arb.Eureko</t>
  </si>
  <si>
    <t>**KŠD Šťovíček-5/11-arb.Eureko</t>
  </si>
  <si>
    <t>**KŠD Šťovíček-4/11-arb.Eureko</t>
  </si>
  <si>
    <t>**KŠD Šťovíček-3/11-arb.Eureko</t>
  </si>
  <si>
    <t>**KŠD Šťovíček- 2/11-arb.Eureko</t>
  </si>
  <si>
    <t>**KŠD Šťovíček-Eureko-1/2011</t>
  </si>
  <si>
    <t>**KŠD-12/2010-arb.Eureko</t>
  </si>
  <si>
    <t>**KŠD-Eureko-11/2010</t>
  </si>
  <si>
    <t>**KŠD Šťovíček-EUREKO-10/2010</t>
  </si>
  <si>
    <t>**KŠD Šťovíček-arb.Eureko-9/10</t>
  </si>
  <si>
    <t>**KŠD Šťovíček-8/10-arb.Eureko</t>
  </si>
  <si>
    <t>**KŠD Šťovíček-arb.Eureko-7/2010</t>
  </si>
  <si>
    <t>**KŠD Šťovíček-6/10-arb.Eureko</t>
  </si>
  <si>
    <t>**KŠD Šťovíček-Eureko-5/2010</t>
  </si>
  <si>
    <t>**KŠD Šťovíček-podanie SR k výzve EK</t>
  </si>
  <si>
    <t>**KŠD Šťovíček-EUREKO-4/2010</t>
  </si>
  <si>
    <t>**KŠD Šťovíček-EUREKO-3/10</t>
  </si>
  <si>
    <t>**KŠD Šťovíček-Eureko-2/2010</t>
  </si>
  <si>
    <t>**KŠD Šťovíček-Eureko-1/2010</t>
  </si>
  <si>
    <t>**KŠD Šťovíček-Eureko-12/09,</t>
  </si>
  <si>
    <t>**KŠD Šťovíček-Eureko-11/09</t>
  </si>
  <si>
    <t>**KŠD Šťovíček-Eureko-10/09</t>
  </si>
  <si>
    <t>**KŠD Šťovíček-EUREKO- 9/09</t>
  </si>
  <si>
    <t>**KŠD Šťovíček-Eureko-8/09</t>
  </si>
  <si>
    <t>**KŠD Šťovíček-EUREKO-7/2009</t>
  </si>
  <si>
    <t>**KŠD Šťovíček- 6/2009</t>
  </si>
  <si>
    <t>**KŠD Šťovíček-Eureko-5/2009</t>
  </si>
  <si>
    <t>**KŠD Šťovíček-4/09-arbitráž Eureko</t>
  </si>
  <si>
    <t>**KŠD Šťovíček-arbitráž-Eureko-3/09</t>
  </si>
  <si>
    <t>**KŠD Šťovíček-Eureko-2/09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</si>
</sst>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8">
    <font>
      <sz val="10"/>
      <name val="Arial"/>
      <family val="0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8"/>
      <color theme="3"/>
      <name val="Cambria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1"/>
      <color rgb="FF9C0006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 horizontal="left"/>
    </xf>
    <xf numFmtId="0" fontId="0" fillId="34" borderId="10" xfId="44" applyFill="1" applyBorder="1" applyAlignment="1">
      <alignment horizontal="center"/>
      <protection/>
    </xf>
    <xf numFmtId="0" fontId="0" fillId="0" borderId="0" xfId="44" applyAlignment="1">
      <alignment horizontal="right"/>
      <protection/>
    </xf>
    <xf numFmtId="0" fontId="0" fillId="0" borderId="0" xfId="0" applyAlignment="1">
      <alignment horizontal="right"/>
    </xf>
    <xf numFmtId="0" fontId="0" fillId="35" borderId="10" xfId="44" applyFill="1" applyBorder="1" applyAlignment="1">
      <alignment horizontal="right"/>
      <protection/>
    </xf>
    <xf numFmtId="0" fontId="0" fillId="33" borderId="10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36" borderId="10" xfId="0" applyNumberFormat="1" applyFill="1" applyBorder="1" applyAlignment="1">
      <alignment horizontal="right"/>
    </xf>
    <xf numFmtId="14" fontId="0" fillId="36" borderId="10" xfId="0" applyNumberFormat="1" applyFill="1" applyBorder="1" applyAlignment="1">
      <alignment horizontal="right"/>
    </xf>
    <xf numFmtId="4" fontId="18" fillId="36" borderId="10" xfId="0" applyNumberFormat="1" applyFont="1" applyFill="1" applyBorder="1" applyAlignment="1">
      <alignment horizontal="right"/>
    </xf>
    <xf numFmtId="0" fontId="18" fillId="36" borderId="10" xfId="0" applyFont="1" applyFill="1" applyBorder="1" applyAlignment="1">
      <alignment/>
    </xf>
    <xf numFmtId="4" fontId="19" fillId="36" borderId="10" xfId="0" applyNumberFormat="1" applyFont="1" applyFill="1" applyBorder="1" applyAlignment="1">
      <alignment horizontal="right"/>
    </xf>
    <xf numFmtId="0" fontId="19" fillId="36" borderId="1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9" xfId="0" applyBorder="1" applyAlignment="1">
      <alignment horizontal="left"/>
    </xf>
    <xf numFmtId="4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Shee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90" zoomScaleNormal="90" zoomScalePageLayoutView="0" workbookViewId="0" topLeftCell="A37">
      <selection activeCell="C52" sqref="C52"/>
    </sheetView>
  </sheetViews>
  <sheetFormatPr defaultColWidth="9.140625" defaultRowHeight="12.75"/>
  <cols>
    <col min="1" max="1" width="45.421875" style="1" bestFit="1" customWidth="1"/>
    <col min="2" max="2" width="14.421875" style="10" customWidth="1"/>
    <col min="3" max="3" width="18.7109375" style="14" bestFit="1" customWidth="1"/>
    <col min="4" max="4" width="14.28125" style="2" bestFit="1" customWidth="1"/>
    <col min="5" max="5" width="5.57421875" style="1" bestFit="1" customWidth="1"/>
  </cols>
  <sheetData>
    <row r="1" spans="1:2" ht="14.25">
      <c r="A1" s="21" t="s">
        <v>52</v>
      </c>
      <c r="B1" s="22"/>
    </row>
    <row r="3" ht="12.75">
      <c r="A3" s="7" t="s">
        <v>0</v>
      </c>
    </row>
    <row r="5" spans="1:5" ht="12.75">
      <c r="A5" s="3" t="s">
        <v>1</v>
      </c>
      <c r="B5" s="8" t="s">
        <v>44</v>
      </c>
      <c r="C5" s="5" t="s">
        <v>4</v>
      </c>
      <c r="D5" s="4" t="s">
        <v>2</v>
      </c>
      <c r="E5" s="3" t="s">
        <v>3</v>
      </c>
    </row>
    <row r="6" spans="1:5" ht="12.75">
      <c r="A6" s="23" t="s">
        <v>91</v>
      </c>
      <c r="B6" s="9" t="s">
        <v>12</v>
      </c>
      <c r="C6" s="14">
        <v>39918</v>
      </c>
      <c r="D6" s="6">
        <v>623024.64</v>
      </c>
      <c r="E6" s="1" t="s">
        <v>5</v>
      </c>
    </row>
    <row r="7" spans="1:5" ht="12.75">
      <c r="A7" s="23" t="s">
        <v>90</v>
      </c>
      <c r="B7" s="9" t="s">
        <v>13</v>
      </c>
      <c r="C7" s="14">
        <v>39937</v>
      </c>
      <c r="D7" s="6">
        <v>266588.12</v>
      </c>
      <c r="E7" s="1" t="s">
        <v>5</v>
      </c>
    </row>
    <row r="8" spans="1:5" ht="12.75">
      <c r="A8" s="23" t="s">
        <v>89</v>
      </c>
      <c r="B8" s="9" t="s">
        <v>14</v>
      </c>
      <c r="C8" s="14">
        <v>39979</v>
      </c>
      <c r="D8" s="6">
        <v>610470</v>
      </c>
      <c r="E8" s="1" t="s">
        <v>5</v>
      </c>
    </row>
    <row r="9" spans="1:5" ht="12.75">
      <c r="A9" s="23" t="s">
        <v>88</v>
      </c>
      <c r="B9" s="9" t="s">
        <v>15</v>
      </c>
      <c r="C9" s="14">
        <v>40010</v>
      </c>
      <c r="D9" s="6">
        <v>349227.07</v>
      </c>
      <c r="E9" s="1" t="s">
        <v>5</v>
      </c>
    </row>
    <row r="10" spans="1:5" ht="12.75">
      <c r="A10" s="23" t="s">
        <v>87</v>
      </c>
      <c r="B10" s="9" t="s">
        <v>16</v>
      </c>
      <c r="C10" s="14">
        <v>40035</v>
      </c>
      <c r="D10" s="6">
        <v>536230.99</v>
      </c>
      <c r="E10" s="1" t="s">
        <v>5</v>
      </c>
    </row>
    <row r="11" spans="1:5" ht="12.75">
      <c r="A11" s="23" t="s">
        <v>86</v>
      </c>
      <c r="B11" s="9" t="s">
        <v>17</v>
      </c>
      <c r="C11" s="14">
        <v>40123</v>
      </c>
      <c r="D11" s="6">
        <v>773262</v>
      </c>
      <c r="E11" s="1" t="s">
        <v>5</v>
      </c>
    </row>
    <row r="12" spans="1:5" ht="12.75">
      <c r="A12" s="23" t="s">
        <v>85</v>
      </c>
      <c r="B12" s="9" t="s">
        <v>18</v>
      </c>
      <c r="C12" s="14">
        <v>40127</v>
      </c>
      <c r="D12" s="6">
        <v>793611</v>
      </c>
      <c r="E12" s="1" t="s">
        <v>5</v>
      </c>
    </row>
    <row r="13" spans="1:5" ht="12.75">
      <c r="A13" s="23" t="s">
        <v>84</v>
      </c>
      <c r="B13" s="9" t="s">
        <v>19</v>
      </c>
      <c r="C13" s="14">
        <v>40123</v>
      </c>
      <c r="D13" s="6">
        <v>522324.24</v>
      </c>
      <c r="E13" s="1" t="s">
        <v>5</v>
      </c>
    </row>
    <row r="14" spans="1:5" ht="12.75">
      <c r="A14" s="23" t="s">
        <v>83</v>
      </c>
      <c r="B14" s="9" t="s">
        <v>20</v>
      </c>
      <c r="C14" s="14">
        <v>40165</v>
      </c>
      <c r="D14" s="6">
        <v>345806.76</v>
      </c>
      <c r="E14" s="1" t="s">
        <v>5</v>
      </c>
    </row>
    <row r="15" spans="1:5" ht="12.75">
      <c r="A15" s="23" t="s">
        <v>82</v>
      </c>
      <c r="B15" s="9" t="s">
        <v>21</v>
      </c>
      <c r="C15" s="14">
        <v>40170</v>
      </c>
      <c r="D15" s="6">
        <v>351832.69</v>
      </c>
      <c r="E15" s="1" t="s">
        <v>5</v>
      </c>
    </row>
    <row r="16" spans="1:5" ht="12.75">
      <c r="A16" s="23" t="s">
        <v>81</v>
      </c>
      <c r="B16" s="9" t="s">
        <v>22</v>
      </c>
      <c r="C16" s="14">
        <v>40239</v>
      </c>
      <c r="D16" s="6">
        <v>344923.88</v>
      </c>
      <c r="E16" s="1" t="s">
        <v>5</v>
      </c>
    </row>
    <row r="17" spans="1:5" ht="12.75">
      <c r="A17" s="23" t="s">
        <v>80</v>
      </c>
      <c r="B17" s="9" t="s">
        <v>23</v>
      </c>
      <c r="C17" s="14">
        <v>40260</v>
      </c>
      <c r="D17" s="6">
        <v>345779.49</v>
      </c>
      <c r="E17" s="1" t="s">
        <v>5</v>
      </c>
    </row>
    <row r="18" spans="1:5" ht="12.75">
      <c r="A18" s="23" t="s">
        <v>79</v>
      </c>
      <c r="B18" s="9" t="s">
        <v>24</v>
      </c>
      <c r="C18" s="14">
        <v>40280</v>
      </c>
      <c r="D18" s="6">
        <v>345522.81</v>
      </c>
      <c r="E18" s="1" t="s">
        <v>5</v>
      </c>
    </row>
    <row r="19" spans="1:5" ht="12.75">
      <c r="A19" s="23" t="s">
        <v>78</v>
      </c>
      <c r="B19" s="9" t="s">
        <v>25</v>
      </c>
      <c r="C19" s="14">
        <v>40302</v>
      </c>
      <c r="D19" s="6">
        <v>345104.88</v>
      </c>
      <c r="E19" s="1" t="s">
        <v>5</v>
      </c>
    </row>
    <row r="20" spans="1:5" ht="12.75">
      <c r="A20" s="23" t="s">
        <v>77</v>
      </c>
      <c r="B20" s="9" t="s">
        <v>26</v>
      </c>
      <c r="C20" s="14">
        <v>40350</v>
      </c>
      <c r="D20" s="6">
        <v>752594.51</v>
      </c>
      <c r="E20" s="1" t="s">
        <v>5</v>
      </c>
    </row>
    <row r="21" spans="1:5" ht="12.75">
      <c r="A21" s="23" t="s">
        <v>76</v>
      </c>
      <c r="B21" s="9" t="s">
        <v>27</v>
      </c>
      <c r="C21" s="14">
        <v>40382</v>
      </c>
      <c r="D21" s="6">
        <v>489832.82</v>
      </c>
      <c r="E21" s="1" t="s">
        <v>5</v>
      </c>
    </row>
    <row r="22" spans="1:5" ht="12.75">
      <c r="A22" s="23" t="s">
        <v>75</v>
      </c>
      <c r="B22" s="9" t="s">
        <v>28</v>
      </c>
      <c r="C22" s="14">
        <v>40382</v>
      </c>
      <c r="D22" s="6">
        <v>344915.55</v>
      </c>
      <c r="E22" s="1" t="s">
        <v>5</v>
      </c>
    </row>
    <row r="23" spans="1:5" ht="12.75">
      <c r="A23" s="23" t="s">
        <v>74</v>
      </c>
      <c r="B23" s="9" t="s">
        <v>29</v>
      </c>
      <c r="C23" s="14">
        <v>40417</v>
      </c>
      <c r="D23" s="6">
        <v>344915.55</v>
      </c>
      <c r="E23" s="1" t="s">
        <v>5</v>
      </c>
    </row>
    <row r="24" spans="1:5" ht="12.75">
      <c r="A24" s="23" t="s">
        <v>73</v>
      </c>
      <c r="B24" s="9" t="s">
        <v>30</v>
      </c>
      <c r="C24" s="14">
        <v>40478</v>
      </c>
      <c r="D24" s="6">
        <v>344915.55</v>
      </c>
      <c r="E24" s="1" t="s">
        <v>5</v>
      </c>
    </row>
    <row r="25" spans="1:5" ht="12.75">
      <c r="A25" s="23" t="s">
        <v>72</v>
      </c>
      <c r="B25" s="9" t="s">
        <v>31</v>
      </c>
      <c r="C25" s="14">
        <v>40484</v>
      </c>
      <c r="D25" s="6">
        <v>345361.26</v>
      </c>
      <c r="E25" s="1" t="s">
        <v>5</v>
      </c>
    </row>
    <row r="26" spans="1:5" ht="12.75">
      <c r="A26" s="23" t="s">
        <v>71</v>
      </c>
      <c r="B26" s="9" t="s">
        <v>32</v>
      </c>
      <c r="C26" s="14">
        <v>40507</v>
      </c>
      <c r="D26" s="6">
        <v>292008.15</v>
      </c>
      <c r="E26" s="1" t="s">
        <v>5</v>
      </c>
    </row>
    <row r="27" spans="1:5" ht="12.75">
      <c r="A27" s="23" t="s">
        <v>70</v>
      </c>
      <c r="B27" s="9" t="s">
        <v>33</v>
      </c>
      <c r="C27" s="14">
        <v>40526</v>
      </c>
      <c r="D27" s="6">
        <v>245883.75</v>
      </c>
      <c r="E27" s="1" t="s">
        <v>5</v>
      </c>
    </row>
    <row r="28" spans="1:5" ht="12.75">
      <c r="A28" s="23" t="s">
        <v>69</v>
      </c>
      <c r="B28" s="9" t="s">
        <v>34</v>
      </c>
      <c r="C28" s="14">
        <v>40534</v>
      </c>
      <c r="D28" s="6">
        <v>344915.55</v>
      </c>
      <c r="E28" s="1" t="s">
        <v>5</v>
      </c>
    </row>
    <row r="29" spans="1:5" ht="12.75">
      <c r="A29" s="23" t="s">
        <v>68</v>
      </c>
      <c r="B29" s="9" t="s">
        <v>35</v>
      </c>
      <c r="C29" s="14">
        <v>40596</v>
      </c>
      <c r="D29" s="6">
        <v>417735.87</v>
      </c>
      <c r="E29" s="1" t="s">
        <v>5</v>
      </c>
    </row>
    <row r="30" spans="1:5" ht="12.75">
      <c r="A30" s="23" t="s">
        <v>67</v>
      </c>
      <c r="B30" s="9" t="s">
        <v>36</v>
      </c>
      <c r="C30" s="14">
        <v>40616</v>
      </c>
      <c r="D30" s="6">
        <v>365134.34</v>
      </c>
      <c r="E30" s="1" t="s">
        <v>5</v>
      </c>
    </row>
    <row r="31" spans="1:5" ht="12.75">
      <c r="A31" s="23" t="s">
        <v>66</v>
      </c>
      <c r="B31" s="9" t="s">
        <v>37</v>
      </c>
      <c r="C31" s="14">
        <v>40645</v>
      </c>
      <c r="D31" s="6">
        <v>392445.71</v>
      </c>
      <c r="E31" s="1" t="s">
        <v>5</v>
      </c>
    </row>
    <row r="32" spans="1:5" ht="12.75">
      <c r="A32" s="23" t="s">
        <v>65</v>
      </c>
      <c r="B32" s="9" t="s">
        <v>38</v>
      </c>
      <c r="C32" s="14">
        <v>40730</v>
      </c>
      <c r="D32" s="6">
        <v>226197.3</v>
      </c>
      <c r="E32" s="1" t="s">
        <v>5</v>
      </c>
    </row>
    <row r="33" spans="1:5" ht="12.75">
      <c r="A33" s="23" t="s">
        <v>64</v>
      </c>
      <c r="B33" s="9" t="s">
        <v>39</v>
      </c>
      <c r="C33" s="14">
        <v>40738</v>
      </c>
      <c r="D33" s="6">
        <v>347814</v>
      </c>
      <c r="E33" s="1" t="s">
        <v>5</v>
      </c>
    </row>
    <row r="34" spans="1:5" ht="12.75">
      <c r="A34" s="23" t="s">
        <v>63</v>
      </c>
      <c r="B34" s="9" t="s">
        <v>40</v>
      </c>
      <c r="C34" s="14">
        <v>40749</v>
      </c>
      <c r="D34" s="6">
        <v>295030.99</v>
      </c>
      <c r="E34" s="1" t="s">
        <v>5</v>
      </c>
    </row>
    <row r="35" spans="1:5" ht="12.75">
      <c r="A35" s="23" t="s">
        <v>62</v>
      </c>
      <c r="B35" s="9" t="s">
        <v>41</v>
      </c>
      <c r="C35" s="14">
        <v>40764</v>
      </c>
      <c r="D35" s="6">
        <v>82578.24</v>
      </c>
      <c r="E35" s="1" t="s">
        <v>5</v>
      </c>
    </row>
    <row r="36" spans="1:5" ht="12.75">
      <c r="A36" s="23" t="s">
        <v>61</v>
      </c>
      <c r="B36" s="9" t="s">
        <v>42</v>
      </c>
      <c r="C36" s="14">
        <v>40788</v>
      </c>
      <c r="D36" s="6">
        <v>35910</v>
      </c>
      <c r="E36" s="1" t="s">
        <v>5</v>
      </c>
    </row>
    <row r="37" spans="1:5" ht="12.75">
      <c r="A37" s="23" t="s">
        <v>60</v>
      </c>
      <c r="B37" s="9" t="s">
        <v>43</v>
      </c>
      <c r="C37" s="14">
        <v>40791</v>
      </c>
      <c r="D37" s="6">
        <v>93808.61</v>
      </c>
      <c r="E37" s="1" t="s">
        <v>5</v>
      </c>
    </row>
    <row r="38" spans="1:5" ht="12.75">
      <c r="A38" s="18" t="s">
        <v>45</v>
      </c>
      <c r="B38" s="11"/>
      <c r="C38" s="15"/>
      <c r="D38" s="17">
        <f>SUM(D6:D37)</f>
        <v>12315706.320000002</v>
      </c>
      <c r="E38" s="18" t="s">
        <v>5</v>
      </c>
    </row>
    <row r="40" spans="1:3" ht="12.75">
      <c r="A40" s="7" t="s">
        <v>6</v>
      </c>
      <c r="C40" s="10"/>
    </row>
    <row r="41" ht="12.75">
      <c r="C41" s="10"/>
    </row>
    <row r="42" spans="1:5" ht="12.75">
      <c r="A42" s="3" t="s">
        <v>1</v>
      </c>
      <c r="B42" s="12" t="s">
        <v>7</v>
      </c>
      <c r="C42" s="3" t="s">
        <v>4</v>
      </c>
      <c r="D42" s="4" t="s">
        <v>2</v>
      </c>
      <c r="E42" s="3" t="s">
        <v>3</v>
      </c>
    </row>
    <row r="43" spans="1:5" ht="12.75">
      <c r="A43" s="23" t="s">
        <v>59</v>
      </c>
      <c r="B43" s="10" t="s">
        <v>8</v>
      </c>
      <c r="C43" s="14">
        <v>40829</v>
      </c>
      <c r="D43" s="6">
        <v>100607.82</v>
      </c>
      <c r="E43" s="1" t="s">
        <v>5</v>
      </c>
    </row>
    <row r="44" spans="1:5" ht="12.75">
      <c r="A44" s="23" t="s">
        <v>58</v>
      </c>
      <c r="B44" s="10" t="s">
        <v>9</v>
      </c>
      <c r="C44" s="14">
        <v>40857</v>
      </c>
      <c r="D44" s="6">
        <v>171227.09</v>
      </c>
      <c r="E44" s="1" t="s">
        <v>5</v>
      </c>
    </row>
    <row r="45" spans="1:5" ht="12.75">
      <c r="A45" s="23" t="s">
        <v>57</v>
      </c>
      <c r="B45" s="10" t="s">
        <v>10</v>
      </c>
      <c r="C45" s="14">
        <v>40893</v>
      </c>
      <c r="D45" s="6">
        <v>257932.85</v>
      </c>
      <c r="E45" s="1" t="s">
        <v>5</v>
      </c>
    </row>
    <row r="46" spans="1:5" ht="12.75">
      <c r="A46" s="23" t="s">
        <v>56</v>
      </c>
      <c r="B46" s="10" t="s">
        <v>11</v>
      </c>
      <c r="C46" s="14">
        <v>40899</v>
      </c>
      <c r="D46" s="6">
        <v>401112.37</v>
      </c>
      <c r="E46" s="1" t="s">
        <v>5</v>
      </c>
    </row>
    <row r="47" spans="1:5" ht="12.75">
      <c r="A47" s="23" t="s">
        <v>55</v>
      </c>
      <c r="B47" s="10">
        <v>2201100140</v>
      </c>
      <c r="C47" s="14">
        <v>40956</v>
      </c>
      <c r="D47" s="6">
        <v>130542.34</v>
      </c>
      <c r="E47" s="1" t="s">
        <v>5</v>
      </c>
    </row>
    <row r="48" spans="1:5" ht="12.75">
      <c r="A48" s="18" t="s">
        <v>45</v>
      </c>
      <c r="B48" s="13"/>
      <c r="C48" s="16"/>
      <c r="D48" s="17">
        <f>SUM(D43:D47)</f>
        <v>1061422.47</v>
      </c>
      <c r="E48" s="18" t="s">
        <v>5</v>
      </c>
    </row>
    <row r="49" spans="1:5" ht="15">
      <c r="A49" s="20" t="s">
        <v>45</v>
      </c>
      <c r="B49" s="13"/>
      <c r="C49" s="16"/>
      <c r="D49" s="19">
        <f>D38+D48</f>
        <v>13377128.790000003</v>
      </c>
      <c r="E49" s="18" t="s">
        <v>5</v>
      </c>
    </row>
    <row r="51" ht="13.5" thickBot="1">
      <c r="C51" s="24"/>
    </row>
    <row r="52" spans="1:5" ht="12.75">
      <c r="A52" s="36" t="s">
        <v>51</v>
      </c>
      <c r="B52" s="26"/>
      <c r="C52" s="27"/>
      <c r="D52" s="28"/>
      <c r="E52" s="29"/>
    </row>
    <row r="53" spans="1:5" ht="12.75">
      <c r="A53" s="43"/>
      <c r="B53" s="31"/>
      <c r="C53" s="32"/>
      <c r="D53" s="33"/>
      <c r="E53" s="34"/>
    </row>
    <row r="54" spans="1:5" ht="28.5" customHeight="1">
      <c r="A54" s="30"/>
      <c r="B54" s="37" t="s">
        <v>49</v>
      </c>
      <c r="C54" s="37" t="s">
        <v>50</v>
      </c>
      <c r="D54" s="37" t="s">
        <v>45</v>
      </c>
      <c r="E54" s="34"/>
    </row>
    <row r="55" spans="1:5" ht="12.75">
      <c r="A55" s="38" t="s">
        <v>46</v>
      </c>
      <c r="B55" s="25">
        <v>253200</v>
      </c>
      <c r="C55" s="25">
        <v>14907.6</v>
      </c>
      <c r="D55" s="25">
        <f>B55+C55</f>
        <v>268107.6</v>
      </c>
      <c r="E55" s="39" t="s">
        <v>5</v>
      </c>
    </row>
    <row r="56" spans="1:5" ht="12.75">
      <c r="A56" s="38" t="s">
        <v>47</v>
      </c>
      <c r="B56" s="25">
        <v>76125.6</v>
      </c>
      <c r="C56" s="25">
        <v>355.2</v>
      </c>
      <c r="D56" s="25">
        <f>B56+C56</f>
        <v>76480.8</v>
      </c>
      <c r="E56" s="40" t="s">
        <v>5</v>
      </c>
    </row>
    <row r="57" spans="1:5" ht="13.5" thickBot="1">
      <c r="A57" s="41" t="s">
        <v>48</v>
      </c>
      <c r="B57" s="35">
        <v>42282</v>
      </c>
      <c r="C57" s="35">
        <v>5293.98</v>
      </c>
      <c r="D57" s="35">
        <f>B57+C57</f>
        <v>47575.979999999996</v>
      </c>
      <c r="E57" s="42" t="s">
        <v>5</v>
      </c>
    </row>
    <row r="59" ht="12.75">
      <c r="A59" s="23" t="s">
        <v>53</v>
      </c>
    </row>
    <row r="60" ht="12.75">
      <c r="A60" s="23" t="s">
        <v>54</v>
      </c>
    </row>
  </sheetData>
  <sheetProtection/>
  <printOptions/>
  <pageMargins left="0.49" right="0.24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Capek Peter</dc:creator>
  <cp:keywords/>
  <dc:description/>
  <cp:lastModifiedBy>pcapek</cp:lastModifiedBy>
  <cp:lastPrinted>2012-03-19T09:08:55Z</cp:lastPrinted>
  <dcterms:created xsi:type="dcterms:W3CDTF">2012-03-19T08:43:44Z</dcterms:created>
  <dcterms:modified xsi:type="dcterms:W3CDTF">2012-03-26T11:25:55Z</dcterms:modified>
  <cp:category/>
  <cp:version/>
  <cp:contentType/>
  <cp:contentStatus/>
</cp:coreProperties>
</file>